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PNNA-50\Downloads\Estados Financieros 3er Trimestre\"/>
    </mc:Choice>
  </mc:AlternateContent>
  <xr:revisionPtr revIDLastSave="0" documentId="13_ncr:1_{4A4EBD0E-EFA3-404B-9917-A573FB269F8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EAI" sheetId="4" r:id="rId1"/>
  </sheets>
  <definedNames>
    <definedName name="_xlnm._FilterDatabase" localSheetId="0" hidden="1">EAI!#REF!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8" i="4" l="1"/>
  <c r="F38" i="4"/>
  <c r="E38" i="4"/>
  <c r="D38" i="4"/>
  <c r="C38" i="4"/>
  <c r="B38" i="4"/>
  <c r="G33" i="4"/>
  <c r="G32" i="4"/>
  <c r="G31" i="4"/>
  <c r="G30" i="4"/>
  <c r="G29" i="4"/>
  <c r="G13" i="4"/>
  <c r="G12" i="4"/>
  <c r="G11" i="4"/>
  <c r="G10" i="4"/>
  <c r="G9" i="4"/>
  <c r="G8" i="4"/>
  <c r="G7" i="4"/>
  <c r="G6" i="4"/>
  <c r="G15" i="4" s="1"/>
  <c r="G5" i="4"/>
  <c r="G4" i="4"/>
  <c r="F29" i="4"/>
  <c r="E29" i="4"/>
  <c r="D29" i="4"/>
  <c r="C29" i="4"/>
  <c r="B29" i="4"/>
  <c r="G27" i="4"/>
  <c r="G26" i="4"/>
  <c r="G25" i="4"/>
  <c r="G24" i="4"/>
  <c r="G23" i="4"/>
  <c r="G22" i="4"/>
  <c r="G21" i="4"/>
  <c r="G20" i="4"/>
  <c r="G19" i="4"/>
  <c r="F19" i="4"/>
  <c r="E19" i="4"/>
  <c r="D19" i="4"/>
  <c r="C19" i="4"/>
  <c r="B19" i="4"/>
  <c r="F15" i="4"/>
  <c r="E15" i="4"/>
  <c r="D15" i="4"/>
  <c r="C15" i="4"/>
  <c r="B15" i="4"/>
</calcChain>
</file>

<file path=xl/sharedStrings.xml><?xml version="1.0" encoding="utf-8"?>
<sst xmlns="http://schemas.openxmlformats.org/spreadsheetml/2006/main" count="50" uniqueCount="29">
  <si>
    <t>Ingreso</t>
  </si>
  <si>
    <t>Diferencia</t>
  </si>
  <si>
    <t>Rubro de Ingresos / Fuente de Financiamiento</t>
  </si>
  <si>
    <t>Estimado</t>
  </si>
  <si>
    <t>Ampliaciones/ (Reducciones)</t>
  </si>
  <si>
    <t>Modificado</t>
  </si>
  <si>
    <t>Devengado</t>
  </si>
  <si>
    <t>Recaudado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</si>
  <si>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</si>
  <si>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</si>
  <si>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</si>
  <si>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</si>
  <si>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</si>
  <si>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</si>
  <si>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</si>
  <si>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</si>
  <si>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</si>
  <si>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</si>
  <si>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</si>
  <si>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</si>
  <si>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</si>
  <si>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</si>
  <si>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</si>
  <si>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Ingresos de los Entes Públicos de los Poderes Legislativo y Judicial, de los Órganos Autónomos y del Sector Paraestatal o Paramunicipal, así como de las Empresas Públicas del Estado</t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</si>
  <si>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</si>
  <si>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</si>
  <si>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</si>
  <si>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</si>
  <si>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PROCURADURIA AUXILIAR DE PROTECCION DE NIÑAS, NIÑOS Y ADOLESCENTES DEL MUNICIPIO DE LEON, GUANAJUATO
Estado Analítico de Ingresos
Del 01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</si>
</sst>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3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8" fillId="2" borderId="5" xfId="8" applyFont="1" applyFill="1" applyBorder="1" applyAlignment="1">
      <alignment horizontal="center" vertical="center" wrapText="1"/>
    </xf>
    <xf numFmtId="0" fontId="8" fillId="2" borderId="2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0" fontId="8" fillId="2" borderId="11" xfId="8" applyFont="1" applyFill="1" applyBorder="1" applyAlignment="1">
      <alignment horizontal="center" vertical="center"/>
    </xf>
    <xf numFmtId="0" fontId="8" fillId="2" borderId="12" xfId="8" applyFont="1" applyFill="1" applyBorder="1" applyAlignment="1">
      <alignment horizontal="center" vertical="center"/>
    </xf>
    <xf numFmtId="0" fontId="8" fillId="2" borderId="11" xfId="8" applyFont="1" applyFill="1" applyBorder="1" applyAlignment="1">
      <alignment horizontal="center" vertical="center" wrapText="1"/>
    </xf>
    <xf numFmtId="0" fontId="8" fillId="2" borderId="12" xfId="8" applyFont="1" applyFill="1" applyBorder="1" applyAlignment="1">
      <alignment horizontal="center" vertical="center" wrapText="1"/>
    </xf>
    <xf numFmtId="0" fontId="3" fillId="0" borderId="0" xfId="8" applyFont="1" applyAlignment="1" applyProtection="1">
      <alignment vertical="center"/>
      <protection locked="0"/>
    </xf>
    <xf numFmtId="0" fontId="6" fillId="0" borderId="0" xfId="8" applyFont="1" applyAlignment="1" applyProtection="1">
      <alignment vertical="center"/>
      <protection locked="0"/>
    </xf>
    <xf numFmtId="0" fontId="3" fillId="0" borderId="0" xfId="8" applyFont="1" applyAlignment="1" applyProtection="1">
      <alignment horizontal="center" vertical="center"/>
      <protection locked="0"/>
    </xf>
    <xf numFmtId="4" fontId="3" fillId="0" borderId="9" xfId="8" applyNumberFormat="1" applyFont="1" applyBorder="1" applyAlignment="1" applyProtection="1">
      <alignment vertical="center"/>
      <protection locked="0"/>
    </xf>
    <xf numFmtId="0" fontId="7" fillId="0" borderId="13" xfId="8" applyFont="1" applyBorder="1" applyAlignment="1">
      <alignment horizontal="left" vertical="center" wrapText="1" indent="1"/>
    </xf>
    <xf numFmtId="0" fontId="3" fillId="0" borderId="13" xfId="8" applyFont="1" applyBorder="1" applyAlignment="1" applyProtection="1">
      <alignment vertical="center"/>
      <protection locked="0"/>
    </xf>
    <xf numFmtId="4" fontId="3" fillId="0" borderId="8" xfId="8" applyNumberFormat="1" applyFont="1" applyBorder="1" applyAlignment="1" applyProtection="1">
      <alignment vertical="center"/>
      <protection locked="0"/>
    </xf>
    <xf numFmtId="0" fontId="8" fillId="0" borderId="14" xfId="8" applyFont="1" applyBorder="1" applyAlignment="1" applyProtection="1">
      <alignment horizontal="left" vertical="center" indent="3"/>
      <protection locked="0"/>
    </xf>
    <xf numFmtId="4" fontId="8" fillId="0" borderId="2" xfId="8" applyNumberFormat="1" applyFont="1" applyBorder="1" applyAlignment="1" applyProtection="1">
      <alignment vertical="center"/>
      <protection locked="0"/>
    </xf>
    <xf numFmtId="4" fontId="8" fillId="0" borderId="4" xfId="8" applyNumberFormat="1" applyFont="1" applyBorder="1" applyAlignment="1" applyProtection="1">
      <alignment vertical="center"/>
      <protection locked="0"/>
    </xf>
    <xf numFmtId="4" fontId="8" fillId="0" borderId="7" xfId="8" applyNumberFormat="1" applyFont="1" applyBorder="1" applyAlignment="1" applyProtection="1">
      <alignment vertical="center"/>
      <protection locked="0"/>
    </xf>
    <xf numFmtId="0" fontId="7" fillId="0" borderId="6" xfId="8" applyFont="1" applyBorder="1" applyAlignment="1" applyProtection="1">
      <alignment vertical="center"/>
      <protection locked="0"/>
    </xf>
    <xf numFmtId="4" fontId="7" fillId="0" borderId="6" xfId="8" applyNumberFormat="1" applyFont="1" applyBorder="1" applyAlignment="1" applyProtection="1">
      <alignment vertical="center"/>
      <protection locked="0"/>
    </xf>
    <xf numFmtId="4" fontId="7" fillId="0" borderId="1" xfId="8" applyNumberFormat="1" applyFont="1" applyBorder="1" applyAlignment="1" applyProtection="1">
      <alignment vertical="center"/>
      <protection locked="0"/>
    </xf>
    <xf numFmtId="4" fontId="8" fillId="0" borderId="3" xfId="8" applyNumberFormat="1" applyFont="1" applyBorder="1" applyAlignment="1" applyProtection="1">
      <alignment vertical="center"/>
      <protection locked="0"/>
    </xf>
    <xf numFmtId="4" fontId="8" fillId="0" borderId="8" xfId="8" applyNumberFormat="1" applyFont="1" applyBorder="1" applyAlignment="1" applyProtection="1">
      <alignment vertical="center"/>
      <protection locked="0"/>
    </xf>
    <xf numFmtId="0" fontId="8" fillId="0" borderId="13" xfId="8" applyFont="1" applyBorder="1" applyAlignment="1">
      <alignment horizontal="left" vertical="center"/>
    </xf>
    <xf numFmtId="4" fontId="7" fillId="0" borderId="9" xfId="8" applyNumberFormat="1" applyFont="1" applyBorder="1" applyAlignment="1" applyProtection="1">
      <alignment vertical="center"/>
      <protection locked="0"/>
    </xf>
    <xf numFmtId="0" fontId="8" fillId="0" borderId="13" xfId="8" applyFont="1" applyBorder="1" applyAlignment="1">
      <alignment horizontal="left" vertical="center" wrapText="1"/>
    </xf>
    <xf numFmtId="4" fontId="8" fillId="0" borderId="9" xfId="8" applyNumberFormat="1" applyFont="1" applyBorder="1" applyAlignment="1" applyProtection="1">
      <alignment vertical="center"/>
      <protection locked="0"/>
    </xf>
    <xf numFmtId="0" fontId="7" fillId="0" borderId="13" xfId="8" applyFont="1" applyBorder="1" applyAlignment="1">
      <alignment horizontal="left" vertical="center" wrapText="1"/>
    </xf>
    <xf numFmtId="0" fontId="8" fillId="0" borderId="13" xfId="8" applyFont="1" applyBorder="1" applyAlignment="1">
      <alignment vertical="center"/>
    </xf>
    <xf numFmtId="0" fontId="0" fillId="0" borderId="0" xfId="8" applyFont="1" applyAlignment="1" applyProtection="1">
      <alignment vertical="center"/>
      <protection locked="0"/>
    </xf>
    <xf numFmtId="4" fontId="11" fillId="0" borderId="0" xfId="0" applyNumberFormat="1" applyFont="1" applyAlignment="1">
      <alignment horizontal="right" vertical="top" wrapText="1"/>
    </xf>
    <xf numFmtId="0" fontId="3" fillId="0" borderId="11" xfId="8" applyFont="1" applyBorder="1" applyAlignment="1" applyProtection="1">
      <alignment horizontal="left" vertical="center" wrapText="1" indent="1"/>
      <protection locked="0"/>
    </xf>
    <xf numFmtId="0" fontId="7" fillId="0" borderId="15" xfId="8" applyFont="1" applyBorder="1" applyAlignment="1" applyProtection="1">
      <alignment horizontal="left" vertical="center" wrapText="1" indent="1"/>
      <protection locked="0"/>
    </xf>
    <xf numFmtId="0" fontId="3" fillId="0" borderId="15" xfId="8" applyFont="1" applyBorder="1" applyAlignment="1" applyProtection="1">
      <alignment horizontal="left" vertical="center" wrapText="1" indent="1"/>
      <protection locked="0"/>
    </xf>
    <xf numFmtId="0" fontId="7" fillId="0" borderId="15" xfId="8" applyFont="1" applyBorder="1" applyAlignment="1">
      <alignment horizontal="left" vertical="center" wrapText="1" indent="1"/>
    </xf>
    <xf numFmtId="4" fontId="3" fillId="0" borderId="16" xfId="8" applyNumberFormat="1" applyFont="1" applyBorder="1" applyAlignment="1" applyProtection="1">
      <alignment vertical="center"/>
      <protection locked="0"/>
    </xf>
    <xf numFmtId="4" fontId="11" fillId="0" borderId="1" xfId="0" applyNumberFormat="1" applyFont="1" applyBorder="1" applyAlignment="1">
      <alignment horizontal="right" vertical="top" wrapText="1"/>
    </xf>
    <xf numFmtId="4" fontId="11" fillId="0" borderId="17" xfId="0" applyNumberFormat="1" applyFont="1" applyBorder="1" applyAlignment="1">
      <alignment horizontal="right" vertical="top" wrapText="1"/>
    </xf>
    <xf numFmtId="4" fontId="11" fillId="0" borderId="7" xfId="0" applyNumberFormat="1" applyFont="1" applyBorder="1" applyAlignment="1">
      <alignment horizontal="right" vertical="top" wrapText="1"/>
    </xf>
    <xf numFmtId="4" fontId="11" fillId="0" borderId="9" xfId="0" applyNumberFormat="1" applyFont="1" applyBorder="1" applyAlignment="1">
      <alignment horizontal="right" vertical="top" wrapText="1"/>
    </xf>
    <xf numFmtId="0" fontId="7" fillId="0" borderId="0" xfId="8" applyFont="1" applyAlignment="1" applyProtection="1">
      <alignment vertical="center"/>
      <protection locked="0"/>
    </xf>
    <xf numFmtId="4" fontId="7" fillId="0" borderId="0" xfId="8" applyNumberFormat="1" applyFont="1" applyAlignment="1" applyProtection="1">
      <alignment vertical="center"/>
      <protection locked="0"/>
    </xf>
    <xf numFmtId="4" fontId="8" fillId="0" borderId="18" xfId="8" applyNumberFormat="1" applyFont="1" applyBorder="1" applyAlignment="1" applyProtection="1">
      <alignment vertical="center"/>
      <protection locked="0"/>
    </xf>
    <xf numFmtId="4" fontId="8" fillId="0" borderId="16" xfId="8" applyNumberFormat="1" applyFont="1" applyBorder="1" applyAlignment="1" applyProtection="1">
      <alignment vertical="center"/>
      <protection locked="0"/>
    </xf>
    <xf numFmtId="0" fontId="8" fillId="0" borderId="2" xfId="8" applyFont="1" applyBorder="1" applyAlignment="1">
      <alignment horizontal="center" vertical="center" wrapText="1"/>
    </xf>
    <xf numFmtId="4" fontId="12" fillId="0" borderId="2" xfId="0" applyNumberFormat="1" applyFont="1" applyBorder="1" applyAlignment="1">
      <alignment horizontal="right" vertical="center" wrapText="1"/>
    </xf>
    <xf numFmtId="4" fontId="7" fillId="0" borderId="19" xfId="8" applyNumberFormat="1" applyFont="1" applyBorder="1" applyAlignment="1" applyProtection="1">
      <alignment vertical="center"/>
      <protection locked="0"/>
    </xf>
    <xf numFmtId="4" fontId="8" fillId="0" borderId="19" xfId="8" applyNumberFormat="1" applyFont="1" applyBorder="1" applyAlignment="1" applyProtection="1">
      <alignment vertical="center"/>
      <protection locked="0"/>
    </xf>
    <xf numFmtId="4" fontId="12" fillId="0" borderId="20" xfId="0" applyNumberFormat="1" applyFont="1" applyBorder="1" applyAlignment="1">
      <alignment horizontal="right" vertical="top" wrapText="1"/>
    </xf>
    <xf numFmtId="4" fontId="11" fillId="0" borderId="19" xfId="0" applyNumberFormat="1" applyFont="1" applyBorder="1" applyAlignment="1">
      <alignment horizontal="right" vertical="top" wrapText="1"/>
    </xf>
    <xf numFmtId="4" fontId="12" fillId="0" borderId="19" xfId="0" applyNumberFormat="1" applyFont="1" applyBorder="1" applyAlignment="1">
      <alignment horizontal="right" vertical="top" wrapText="1"/>
    </xf>
    <xf numFmtId="4" fontId="12" fillId="0" borderId="7" xfId="0" applyNumberFormat="1" applyFont="1" applyBorder="1" applyAlignment="1">
      <alignment horizontal="right" vertical="top" wrapText="1"/>
    </xf>
    <xf numFmtId="4" fontId="12" fillId="0" borderId="9" xfId="0" applyNumberFormat="1" applyFont="1" applyBorder="1" applyAlignment="1">
      <alignment horizontal="right" vertical="top" wrapText="1"/>
    </xf>
    <xf numFmtId="4" fontId="3" fillId="0" borderId="21" xfId="8" applyNumberFormat="1" applyFont="1" applyBorder="1" applyAlignment="1" applyProtection="1">
      <alignment vertical="center"/>
      <protection locked="0"/>
    </xf>
    <xf numFmtId="0" fontId="0" fillId="0" borderId="0" xfId="8" applyFont="1" applyAlignment="1" applyProtection="1">
      <alignment horizontal="left" vertical="center" wrapText="1"/>
      <protection locked="0"/>
    </xf>
    <xf numFmtId="0" fontId="6" fillId="2" borderId="10" xfId="8" applyFont="1" applyFill="1" applyBorder="1" applyAlignment="1" applyProtection="1">
      <alignment horizontal="center" vertical="center" wrapText="1"/>
      <protection locked="0"/>
    </xf>
    <xf numFmtId="0" fontId="6" fillId="2" borderId="6" xfId="8" applyFont="1" applyFill="1" applyBorder="1" applyAlignment="1" applyProtection="1">
      <alignment horizontal="center" vertical="center"/>
      <protection locked="0"/>
    </xf>
    <xf numFmtId="0" fontId="6" fillId="2" borderId="1" xfId="8" applyFont="1" applyFill="1" applyBorder="1" applyAlignment="1" applyProtection="1">
      <alignment horizontal="center" vertical="center"/>
      <protection locked="0"/>
    </xf>
    <xf numFmtId="0" fontId="8" fillId="2" borderId="7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 wrapText="1"/>
    </xf>
    <xf numFmtId="0" fontId="8" fillId="2" borderId="8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 applyProtection="1">
      <alignment horizontal="center" vertical="center"/>
      <protection locked="0"/>
    </xf>
    <xf numFmtId="0" fontId="8" fillId="2" borderId="4" xfId="8" applyFont="1" applyFill="1" applyBorder="1" applyAlignment="1" applyProtection="1">
      <alignment horizontal="center" vertical="center"/>
      <protection locked="0"/>
    </xf>
    <xf numFmtId="0" fontId="8" fillId="2" borderId="5" xfId="8" applyFont="1" applyFill="1" applyBorder="1" applyAlignment="1" applyProtection="1">
      <alignment horizontal="center" vertical="center"/>
      <protection locked="0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2012950</xdr:colOff>
      <xdr:row>46</xdr:row>
      <xdr:rowOff>6350</xdr:rowOff>
    </xdr:from>
    <xdr:to>
      <xdr:col>5</xdr:col>
      <xdr:colOff>234950</xdr:colOff>
      <xdr:row>50</xdr:row>
      <xdr:rowOff>63500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D48CE1E-344C-49E5-947D-3F832401B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2950" y="7931150"/>
          <a:ext cx="5969000" cy="56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3"/>
  <sheetViews>
    <sheetView showGridLines="0" tabSelected="1" topLeftCell="A21" zoomScaleNormal="100" workbookViewId="0">
      <selection activeCell="G47" sqref="G47"/>
    </sheetView>
  </sheetViews>
  <sheetFormatPr baseColWidth="10" defaultColWidth="12" defaultRowHeight="10" x14ac:dyDescent="0.2"/>
  <cols>
    <col min="1" max="1" width="62.44140625" style="8" customWidth="1"/>
    <col min="2" max="2" width="17.77734375" style="8" customWidth="1"/>
    <col min="3" max="3" width="19.77734375" style="8" customWidth="1"/>
    <col min="4" max="5" width="17.77734375" style="8" customWidth="1"/>
    <col min="6" max="6" width="18.77734375" style="8" customWidth="1"/>
    <col min="7" max="7" width="17.77734375" style="8" customWidth="1"/>
    <col min="8" max="16384" width="12" style="8"/>
  </cols>
  <sheetData>
    <row r="1" spans="1:7" ht="45" customHeight="1" x14ac:dyDescent="0.2">
      <c r="A1" s="56" t="s">
        <v>28</v>
      </c>
      <c r="B1" s="57"/>
      <c r="C1" s="57"/>
      <c r="D1" s="57"/>
      <c r="E1" s="57"/>
      <c r="F1" s="57"/>
      <c r="G1" s="58"/>
    </row>
    <row r="2" spans="1:7" s="9" customFormat="1" ht="10.5" x14ac:dyDescent="0.2">
      <c r="A2" s="4"/>
      <c r="B2" s="62" t="s">
        <v>0</v>
      </c>
      <c r="C2" s="63"/>
      <c r="D2" s="63"/>
      <c r="E2" s="63"/>
      <c r="F2" s="64"/>
      <c r="G2" s="59" t="s">
        <v>1</v>
      </c>
    </row>
    <row r="3" spans="1:7" s="10" customFormat="1" ht="25" customHeight="1" x14ac:dyDescent="0.2">
      <c r="A3" s="5" t="s">
        <v>2</v>
      </c>
      <c r="B3" s="1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60"/>
    </row>
    <row r="4" spans="1:7" x14ac:dyDescent="0.2">
      <c r="A4" s="32" t="s">
        <v>8</v>
      </c>
      <c r="B4" s="39">
        <v>0</v>
      </c>
      <c r="C4" s="37">
        <v>0</v>
      </c>
      <c r="D4" s="39">
        <v>0</v>
      </c>
      <c r="E4" s="39">
        <v>0</v>
      </c>
      <c r="F4" s="31">
        <v>0</v>
      </c>
      <c r="G4" s="11">
        <f>+F4-B4</f>
        <v>0</v>
      </c>
    </row>
    <row r="5" spans="1:7" x14ac:dyDescent="0.2">
      <c r="A5" s="33" t="s">
        <v>9</v>
      </c>
      <c r="B5" s="40">
        <v>0</v>
      </c>
      <c r="C5" s="38">
        <v>0</v>
      </c>
      <c r="D5" s="40">
        <v>0</v>
      </c>
      <c r="E5" s="40">
        <v>0</v>
      </c>
      <c r="F5" s="31">
        <v>0</v>
      </c>
      <c r="G5" s="11">
        <f t="shared" ref="G5:G13" si="0">+F5-B5</f>
        <v>0</v>
      </c>
    </row>
    <row r="6" spans="1:7" x14ac:dyDescent="0.2">
      <c r="A6" s="34" t="s">
        <v>10</v>
      </c>
      <c r="B6" s="40">
        <v>0</v>
      </c>
      <c r="C6" s="38">
        <v>0</v>
      </c>
      <c r="D6" s="40">
        <v>0</v>
      </c>
      <c r="E6" s="40">
        <v>0</v>
      </c>
      <c r="F6" s="31">
        <v>0</v>
      </c>
      <c r="G6" s="11">
        <f t="shared" si="0"/>
        <v>0</v>
      </c>
    </row>
    <row r="7" spans="1:7" x14ac:dyDescent="0.2">
      <c r="A7" s="34" t="s">
        <v>11</v>
      </c>
      <c r="B7" s="40">
        <v>0</v>
      </c>
      <c r="C7" s="38">
        <v>0</v>
      </c>
      <c r="D7" s="40">
        <v>0</v>
      </c>
      <c r="E7" s="40">
        <v>0</v>
      </c>
      <c r="F7" s="31">
        <v>0</v>
      </c>
      <c r="G7" s="11">
        <f t="shared" si="0"/>
        <v>0</v>
      </c>
    </row>
    <row r="8" spans="1:7" x14ac:dyDescent="0.2">
      <c r="A8" s="35" t="s">
        <v>12</v>
      </c>
      <c r="B8" s="40">
        <v>0</v>
      </c>
      <c r="C8" s="38">
        <v>0</v>
      </c>
      <c r="D8" s="40">
        <v>0</v>
      </c>
      <c r="E8" s="40">
        <v>0</v>
      </c>
      <c r="F8" s="31">
        <v>0</v>
      </c>
      <c r="G8" s="11">
        <f t="shared" si="0"/>
        <v>0</v>
      </c>
    </row>
    <row r="9" spans="1:7" x14ac:dyDescent="0.2">
      <c r="A9" s="33" t="s">
        <v>13</v>
      </c>
      <c r="B9" s="40">
        <v>0</v>
      </c>
      <c r="C9" s="38">
        <v>0</v>
      </c>
      <c r="D9" s="40">
        <v>0</v>
      </c>
      <c r="E9" s="40">
        <v>0</v>
      </c>
      <c r="F9" s="31">
        <v>0</v>
      </c>
      <c r="G9" s="11">
        <f t="shared" si="0"/>
        <v>0</v>
      </c>
    </row>
    <row r="10" spans="1:7" x14ac:dyDescent="0.2">
      <c r="A10" s="34" t="s">
        <v>14</v>
      </c>
      <c r="B10" s="40">
        <v>0</v>
      </c>
      <c r="C10" s="38">
        <v>0</v>
      </c>
      <c r="D10" s="40">
        <v>0</v>
      </c>
      <c r="E10" s="40">
        <v>0</v>
      </c>
      <c r="F10" s="31">
        <v>0</v>
      </c>
      <c r="G10" s="11">
        <f t="shared" si="0"/>
        <v>0</v>
      </c>
    </row>
    <row r="11" spans="1:7" ht="20" x14ac:dyDescent="0.2">
      <c r="A11" s="34" t="s">
        <v>15</v>
      </c>
      <c r="B11" s="40">
        <v>0</v>
      </c>
      <c r="C11" s="38">
        <v>0</v>
      </c>
      <c r="D11" s="40">
        <v>0</v>
      </c>
      <c r="E11" s="40">
        <v>0</v>
      </c>
      <c r="F11" s="31">
        <v>0</v>
      </c>
      <c r="G11" s="11">
        <f t="shared" si="0"/>
        <v>0</v>
      </c>
    </row>
    <row r="12" spans="1:7" ht="20" x14ac:dyDescent="0.2">
      <c r="A12" s="34" t="s">
        <v>16</v>
      </c>
      <c r="B12" s="40">
        <v>18350497.800000001</v>
      </c>
      <c r="C12" s="38">
        <v>-993026.8</v>
      </c>
      <c r="D12" s="40">
        <v>17357471</v>
      </c>
      <c r="E12" s="40">
        <v>13067751</v>
      </c>
      <c r="F12" s="31">
        <v>13067751</v>
      </c>
      <c r="G12" s="11">
        <f t="shared" si="0"/>
        <v>-5282746.8000000007</v>
      </c>
    </row>
    <row r="13" spans="1:7" x14ac:dyDescent="0.2">
      <c r="A13" s="34" t="s">
        <v>17</v>
      </c>
      <c r="B13" s="40">
        <v>0</v>
      </c>
      <c r="C13" s="38">
        <v>0</v>
      </c>
      <c r="D13" s="40">
        <v>0</v>
      </c>
      <c r="E13" s="40">
        <v>0</v>
      </c>
      <c r="F13" s="31">
        <v>0</v>
      </c>
      <c r="G13" s="11">
        <f t="shared" si="0"/>
        <v>0</v>
      </c>
    </row>
    <row r="14" spans="1:7" x14ac:dyDescent="0.2">
      <c r="A14" s="13"/>
      <c r="B14" s="14"/>
      <c r="C14" s="14"/>
      <c r="D14" s="36"/>
      <c r="E14" s="14"/>
      <c r="F14" s="54"/>
      <c r="G14" s="11"/>
    </row>
    <row r="15" spans="1:7" ht="10.5" x14ac:dyDescent="0.2">
      <c r="A15" s="15" t="s">
        <v>18</v>
      </c>
      <c r="B15" s="16">
        <f t="shared" ref="B15:G15" si="1">SUM(B4:B13)</f>
        <v>18350497.800000001</v>
      </c>
      <c r="C15" s="16">
        <f t="shared" si="1"/>
        <v>-993026.8</v>
      </c>
      <c r="D15" s="16">
        <f t="shared" si="1"/>
        <v>17357471</v>
      </c>
      <c r="E15" s="16">
        <f t="shared" si="1"/>
        <v>13067751</v>
      </c>
      <c r="F15" s="22">
        <f t="shared" si="1"/>
        <v>13067751</v>
      </c>
      <c r="G15" s="16">
        <f t="shared" si="1"/>
        <v>-5282746.8000000007</v>
      </c>
    </row>
    <row r="16" spans="1:7" ht="10.5" x14ac:dyDescent="0.2">
      <c r="A16" s="19"/>
      <c r="B16" s="20"/>
      <c r="C16" s="20"/>
      <c r="D16" s="21"/>
      <c r="E16" s="22" t="s">
        <v>19</v>
      </c>
      <c r="F16" s="17"/>
      <c r="G16" s="27">
        <v>0</v>
      </c>
    </row>
    <row r="17" spans="1:7" ht="10.5" customHeight="1" x14ac:dyDescent="0.2">
      <c r="A17" s="6"/>
      <c r="B17" s="62" t="s">
        <v>0</v>
      </c>
      <c r="C17" s="63"/>
      <c r="D17" s="63"/>
      <c r="E17" s="63"/>
      <c r="F17" s="64"/>
      <c r="G17" s="60" t="s">
        <v>1</v>
      </c>
    </row>
    <row r="18" spans="1:7" ht="21" x14ac:dyDescent="0.2">
      <c r="A18" s="7" t="s">
        <v>2</v>
      </c>
      <c r="B18" s="1" t="s">
        <v>3</v>
      </c>
      <c r="C18" s="2" t="s">
        <v>4</v>
      </c>
      <c r="D18" s="2" t="s">
        <v>5</v>
      </c>
      <c r="E18" s="2" t="s">
        <v>6</v>
      </c>
      <c r="F18" s="3" t="s">
        <v>7</v>
      </c>
      <c r="G18" s="61"/>
    </row>
    <row r="19" spans="1:7" ht="10.5" x14ac:dyDescent="0.2">
      <c r="A19" s="24" t="s">
        <v>20</v>
      </c>
      <c r="B19" s="52">
        <f>SUM(B20:B27)</f>
        <v>0</v>
      </c>
      <c r="C19" s="49">
        <f>SUM(C20:C27)</f>
        <v>0</v>
      </c>
      <c r="D19" s="52">
        <f>SUM(D20:D27)</f>
        <v>0</v>
      </c>
      <c r="E19" s="49">
        <f>SUM(E20:E27)</f>
        <v>0</v>
      </c>
      <c r="F19" s="52">
        <f>SUM(F20:F27)</f>
        <v>0</v>
      </c>
      <c r="G19" s="18">
        <f>+B19-F19</f>
        <v>0</v>
      </c>
    </row>
    <row r="20" spans="1:7" x14ac:dyDescent="0.2">
      <c r="A20" s="12" t="s">
        <v>8</v>
      </c>
      <c r="B20" s="40">
        <v>0</v>
      </c>
      <c r="C20" s="50">
        <v>0</v>
      </c>
      <c r="D20" s="40">
        <v>0</v>
      </c>
      <c r="E20" s="50">
        <v>0</v>
      </c>
      <c r="F20" s="40">
        <v>0</v>
      </c>
      <c r="G20" s="25">
        <f>+B20-F20</f>
        <v>0</v>
      </c>
    </row>
    <row r="21" spans="1:7" x14ac:dyDescent="0.2">
      <c r="A21" s="12" t="s">
        <v>9</v>
      </c>
      <c r="B21" s="40">
        <v>0</v>
      </c>
      <c r="C21" s="50">
        <v>0</v>
      </c>
      <c r="D21" s="40">
        <v>0</v>
      </c>
      <c r="E21" s="50">
        <v>0</v>
      </c>
      <c r="F21" s="40">
        <v>0</v>
      </c>
      <c r="G21" s="25">
        <f t="shared" ref="G21:G27" si="2">+B21-F21</f>
        <v>0</v>
      </c>
    </row>
    <row r="22" spans="1:7" x14ac:dyDescent="0.2">
      <c r="A22" s="12" t="s">
        <v>10</v>
      </c>
      <c r="B22" s="40">
        <v>0</v>
      </c>
      <c r="C22" s="50">
        <v>0</v>
      </c>
      <c r="D22" s="40">
        <v>0</v>
      </c>
      <c r="E22" s="50">
        <v>0</v>
      </c>
      <c r="F22" s="40">
        <v>0</v>
      </c>
      <c r="G22" s="25">
        <f t="shared" si="2"/>
        <v>0</v>
      </c>
    </row>
    <row r="23" spans="1:7" x14ac:dyDescent="0.2">
      <c r="A23" s="12" t="s">
        <v>11</v>
      </c>
      <c r="B23" s="40">
        <v>0</v>
      </c>
      <c r="C23" s="50">
        <v>0</v>
      </c>
      <c r="D23" s="40">
        <v>0</v>
      </c>
      <c r="E23" s="50">
        <v>0</v>
      </c>
      <c r="F23" s="40">
        <v>0</v>
      </c>
      <c r="G23" s="25">
        <f t="shared" si="2"/>
        <v>0</v>
      </c>
    </row>
    <row r="24" spans="1:7" ht="12" x14ac:dyDescent="0.2">
      <c r="A24" s="12" t="s">
        <v>21</v>
      </c>
      <c r="B24" s="40">
        <v>0</v>
      </c>
      <c r="C24" s="50">
        <v>0</v>
      </c>
      <c r="D24" s="40">
        <v>0</v>
      </c>
      <c r="E24" s="50">
        <v>0</v>
      </c>
      <c r="F24" s="40">
        <v>0</v>
      </c>
      <c r="G24" s="25">
        <f t="shared" si="2"/>
        <v>0</v>
      </c>
    </row>
    <row r="25" spans="1:7" ht="12" x14ac:dyDescent="0.2">
      <c r="A25" s="12" t="s">
        <v>22</v>
      </c>
      <c r="B25" s="40">
        <v>0</v>
      </c>
      <c r="C25" s="50">
        <v>0</v>
      </c>
      <c r="D25" s="40">
        <v>0</v>
      </c>
      <c r="E25" s="50">
        <v>0</v>
      </c>
      <c r="F25" s="40">
        <v>0</v>
      </c>
      <c r="G25" s="25">
        <f t="shared" si="2"/>
        <v>0</v>
      </c>
    </row>
    <row r="26" spans="1:7" ht="20" x14ac:dyDescent="0.2">
      <c r="A26" s="12" t="s">
        <v>15</v>
      </c>
      <c r="B26" s="40">
        <v>0</v>
      </c>
      <c r="C26" s="50">
        <v>0</v>
      </c>
      <c r="D26" s="40">
        <v>0</v>
      </c>
      <c r="E26" s="50">
        <v>0</v>
      </c>
      <c r="F26" s="40">
        <v>0</v>
      </c>
      <c r="G26" s="25">
        <f t="shared" si="2"/>
        <v>0</v>
      </c>
    </row>
    <row r="27" spans="1:7" ht="20" x14ac:dyDescent="0.2">
      <c r="A27" s="12" t="s">
        <v>16</v>
      </c>
      <c r="B27" s="40">
        <v>0</v>
      </c>
      <c r="C27" s="50">
        <v>0</v>
      </c>
      <c r="D27" s="40">
        <v>0</v>
      </c>
      <c r="E27" s="50">
        <v>0</v>
      </c>
      <c r="F27" s="40">
        <v>0</v>
      </c>
      <c r="G27" s="25">
        <f t="shared" si="2"/>
        <v>0</v>
      </c>
    </row>
    <row r="28" spans="1:7" x14ac:dyDescent="0.2">
      <c r="A28" s="12"/>
      <c r="B28" s="25"/>
      <c r="C28" s="47"/>
      <c r="D28" s="25"/>
      <c r="E28" s="47"/>
      <c r="F28" s="25"/>
      <c r="G28" s="25"/>
    </row>
    <row r="29" spans="1:7" ht="31.5" x14ac:dyDescent="0.2">
      <c r="A29" s="26" t="s">
        <v>23</v>
      </c>
      <c r="B29" s="53">
        <f>SUM(B30:B33)</f>
        <v>18350497.800000001</v>
      </c>
      <c r="C29" s="51">
        <f>SUM(C30:C33)</f>
        <v>-993026.8</v>
      </c>
      <c r="D29" s="53">
        <f>SUM(D30:D33)</f>
        <v>17357471</v>
      </c>
      <c r="E29" s="51">
        <f>SUM(E30:E33)</f>
        <v>13067751</v>
      </c>
      <c r="F29" s="53">
        <f>SUM(F30:F33)</f>
        <v>13067751</v>
      </c>
      <c r="G29" s="27">
        <f>+F29-B29</f>
        <v>-5282746.8000000007</v>
      </c>
    </row>
    <row r="30" spans="1:7" x14ac:dyDescent="0.2">
      <c r="A30" s="12" t="s">
        <v>9</v>
      </c>
      <c r="B30" s="40">
        <v>0</v>
      </c>
      <c r="C30" s="50">
        <v>0</v>
      </c>
      <c r="D30" s="40">
        <v>0</v>
      </c>
      <c r="E30" s="50">
        <v>0</v>
      </c>
      <c r="F30" s="40">
        <v>0</v>
      </c>
      <c r="G30" s="25">
        <f>+F30-B30</f>
        <v>0</v>
      </c>
    </row>
    <row r="31" spans="1:7" x14ac:dyDescent="0.2">
      <c r="A31" s="12" t="s">
        <v>12</v>
      </c>
      <c r="B31" s="40">
        <v>0</v>
      </c>
      <c r="C31" s="50">
        <v>0</v>
      </c>
      <c r="D31" s="40">
        <v>0</v>
      </c>
      <c r="E31" s="50">
        <v>0</v>
      </c>
      <c r="F31" s="40">
        <v>0</v>
      </c>
      <c r="G31" s="25">
        <f t="shared" ref="G31:G33" si="3">+F31-B31</f>
        <v>0</v>
      </c>
    </row>
    <row r="32" spans="1:7" ht="12" x14ac:dyDescent="0.2">
      <c r="A32" s="12" t="s">
        <v>24</v>
      </c>
      <c r="B32" s="40">
        <v>0</v>
      </c>
      <c r="C32" s="50">
        <v>0</v>
      </c>
      <c r="D32" s="40">
        <v>0</v>
      </c>
      <c r="E32" s="50">
        <v>0</v>
      </c>
      <c r="F32" s="40">
        <v>0</v>
      </c>
      <c r="G32" s="25">
        <f t="shared" si="3"/>
        <v>0</v>
      </c>
    </row>
    <row r="33" spans="1:7" ht="20" x14ac:dyDescent="0.2">
      <c r="A33" s="12" t="s">
        <v>16</v>
      </c>
      <c r="B33" s="40">
        <v>18350497.800000001</v>
      </c>
      <c r="C33" s="50">
        <v>-993026.8</v>
      </c>
      <c r="D33" s="40">
        <v>17357471</v>
      </c>
      <c r="E33" s="50">
        <v>13067751</v>
      </c>
      <c r="F33" s="40">
        <v>13067751</v>
      </c>
      <c r="G33" s="25">
        <f t="shared" si="3"/>
        <v>-5282746.8000000007</v>
      </c>
    </row>
    <row r="34" spans="1:7" x14ac:dyDescent="0.2">
      <c r="A34" s="28"/>
      <c r="B34" s="25"/>
      <c r="C34" s="47"/>
      <c r="D34" s="25"/>
      <c r="E34" s="47"/>
      <c r="F34" s="25"/>
      <c r="G34" s="25"/>
    </row>
    <row r="35" spans="1:7" ht="10.5" x14ac:dyDescent="0.2">
      <c r="A35" s="29" t="s">
        <v>17</v>
      </c>
      <c r="B35" s="27">
        <v>0</v>
      </c>
      <c r="C35" s="48">
        <v>0</v>
      </c>
      <c r="D35" s="27">
        <v>0</v>
      </c>
      <c r="E35" s="48">
        <v>0</v>
      </c>
      <c r="F35" s="27">
        <v>0</v>
      </c>
      <c r="G35" s="27">
        <v>0</v>
      </c>
    </row>
    <row r="36" spans="1:7" x14ac:dyDescent="0.2">
      <c r="A36" s="12" t="s">
        <v>17</v>
      </c>
      <c r="B36" s="25">
        <v>0</v>
      </c>
      <c r="C36" s="47">
        <v>0</v>
      </c>
      <c r="D36" s="25">
        <v>0</v>
      </c>
      <c r="E36" s="47">
        <v>0</v>
      </c>
      <c r="F36" s="25">
        <v>0</v>
      </c>
      <c r="G36" s="25">
        <v>0</v>
      </c>
    </row>
    <row r="37" spans="1:7" ht="10.5" x14ac:dyDescent="0.2">
      <c r="A37" s="12"/>
      <c r="B37" s="23"/>
      <c r="C37" s="43"/>
      <c r="D37" s="23"/>
      <c r="E37" s="43"/>
      <c r="F37" s="23"/>
      <c r="G37" s="27"/>
    </row>
    <row r="38" spans="1:7" ht="10.5" x14ac:dyDescent="0.2">
      <c r="A38" s="45" t="s">
        <v>18</v>
      </c>
      <c r="B38" s="46">
        <f t="shared" ref="B38:G38" si="4">SUM(B19,B29,B35)</f>
        <v>18350497.800000001</v>
      </c>
      <c r="C38" s="46">
        <f t="shared" si="4"/>
        <v>-993026.8</v>
      </c>
      <c r="D38" s="46">
        <f t="shared" si="4"/>
        <v>17357471</v>
      </c>
      <c r="E38" s="46">
        <f t="shared" si="4"/>
        <v>13067751</v>
      </c>
      <c r="F38" s="46">
        <f t="shared" si="4"/>
        <v>13067751</v>
      </c>
      <c r="G38" s="46">
        <f t="shared" si="4"/>
        <v>-5282746.8000000007</v>
      </c>
    </row>
    <row r="39" spans="1:7" ht="10.5" x14ac:dyDescent="0.2">
      <c r="A39" s="41"/>
      <c r="B39" s="42"/>
      <c r="C39" s="42"/>
      <c r="D39" s="42"/>
      <c r="E39" s="43" t="s">
        <v>19</v>
      </c>
      <c r="F39" s="44"/>
      <c r="G39" s="23">
        <v>0</v>
      </c>
    </row>
    <row r="41" spans="1:7" ht="12" x14ac:dyDescent="0.2">
      <c r="A41" s="30" t="s">
        <v>25</v>
      </c>
    </row>
    <row r="42" spans="1:7" ht="12" x14ac:dyDescent="0.2">
      <c r="A42" s="30" t="s">
        <v>26</v>
      </c>
    </row>
    <row r="43" spans="1:7" ht="27" customHeight="1" x14ac:dyDescent="0.2">
      <c r="A43" s="55" t="s">
        <v>27</v>
      </c>
      <c r="B43" s="55"/>
      <c r="C43" s="55"/>
      <c r="D43" s="55"/>
      <c r="E43" s="55"/>
      <c r="F43" s="55"/>
      <c r="G43" s="55"/>
    </row>
  </sheetData>
  <sheetProtection formatCells="0" formatColumns="0" formatRows="0" insertRows="0" autoFilter="0"/>
  <mergeCells count="6">
    <mergeCell ref="A43:G43"/>
    <mergeCell ref="A1:G1"/>
    <mergeCell ref="G2:G3"/>
    <mergeCell ref="G17:G18"/>
    <mergeCell ref="B2:F2"/>
    <mergeCell ref="B17:F17"/>
  </mergeCells>
  <printOptions horizontalCentered="1"/>
  <pageMargins left="0.70866141732283472" right="0.70866141732283472" top="0.74803149606299213" bottom="0.74803149606299213" header="0.31496062992125984" footer="0.31496062992125984"/>
  <pageSetup scale="7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F782C6-C5B4-4361-A1DF-CC0A1031DC80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70C685-4EC9-4932-A003-305D608689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ASUS PAPNNA094</cp:lastModifiedBy>
  <cp:revision/>
  <cp:lastPrinted>2026-10-13T18:36:48Z</cp:lastPrinted>
  <dcterms:created xsi:type="dcterms:W3CDTF">2012-12-11T20:48:19Z</dcterms:created>
  <dcterms:modified xsi:type="dcterms:W3CDTF">2026-10-13T18:36:49Z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